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Юбилейный" sheetId="1" r:id="rId1"/>
    <sheet name="Лесное озеро" sheetId="2" r:id="rId2"/>
    <sheet name="Чайка" sheetId="4" r:id="rId3"/>
  </sheets>
  <definedNames>
    <definedName name="_xlnm._FilterDatabase" localSheetId="2" hidden="1">Чайка!$S$7:$S$25</definedName>
  </definedNames>
  <calcPr calcId="152511"/>
</workbook>
</file>

<file path=xl/calcChain.xml><?xml version="1.0" encoding="utf-8"?>
<calcChain xmlns="http://schemas.openxmlformats.org/spreadsheetml/2006/main">
  <c r="L22" i="2" l="1"/>
  <c r="L23" i="2" s="1"/>
  <c r="K23" i="2"/>
  <c r="J23" i="2"/>
  <c r="I23" i="2"/>
  <c r="H23" i="2"/>
  <c r="G23" i="2"/>
  <c r="F23" i="2"/>
  <c r="D23" i="2"/>
  <c r="C23" i="2"/>
  <c r="L8" i="2"/>
  <c r="K22" i="1" l="1"/>
  <c r="D23" i="1"/>
  <c r="C23" i="1"/>
  <c r="K20" i="1"/>
  <c r="K23" i="1" s="1"/>
  <c r="K8" i="1"/>
  <c r="C25" i="4" l="1"/>
  <c r="W8" i="4"/>
  <c r="D25" i="4"/>
</calcChain>
</file>

<file path=xl/sharedStrings.xml><?xml version="1.0" encoding="utf-8"?>
<sst xmlns="http://schemas.openxmlformats.org/spreadsheetml/2006/main" count="221" uniqueCount="126">
  <si>
    <t>МУНИЦИПАЛЬНОЕ ОБРАЗОВАНИЕ</t>
  </si>
  <si>
    <t>КОЛИЧЕСТВО ОБУЧАЮЩИХСЯ В МУНИЦИПАЛЬНОМ ОБРАЗОВАНИИ</t>
  </si>
  <si>
    <t>%  ОТ ОБЩЕЙ ЧИСЛЕННОСТИ</t>
  </si>
  <si>
    <t>ВСЕГО ПУТЕВОК</t>
  </si>
  <si>
    <t>ТЖС/ ИНЫЕ</t>
  </si>
  <si>
    <t>ИТОГО</t>
  </si>
  <si>
    <t>"Анивский городской округ"</t>
  </si>
  <si>
    <t>Городской округ "Александровск-Сахалинский район"</t>
  </si>
  <si>
    <t>Городской округ "Долинский"</t>
  </si>
  <si>
    <t>Корсаковский городской округ</t>
  </si>
  <si>
    <t>"Курильский городской округ"</t>
  </si>
  <si>
    <t>"Макаровский городской округ"</t>
  </si>
  <si>
    <t>Невельский городской округ</t>
  </si>
  <si>
    <t>"Городской округ Ногликский"</t>
  </si>
  <si>
    <t>Городской округ "Охинский"</t>
  </si>
  <si>
    <t>Поронайский городской округ</t>
  </si>
  <si>
    <t>Городской округ "Смирныховский"</t>
  </si>
  <si>
    <t>Северо-Курильский городской округ</t>
  </si>
  <si>
    <t>6/14</t>
  </si>
  <si>
    <t>"Томаринский городской округ"</t>
  </si>
  <si>
    <t>"Тымовский городской округ"</t>
  </si>
  <si>
    <t>Углегорский муниципальный район</t>
  </si>
  <si>
    <t>"Холмский городской округ"</t>
  </si>
  <si>
    <t>"Южно-Курильский городской округ"</t>
  </si>
  <si>
    <t>10/23</t>
  </si>
  <si>
    <t>Городской округ "Город Южно-Сахалинск"</t>
  </si>
  <si>
    <t xml:space="preserve">  ОАУ ОДЦ "ЮБИЛЕЙНЫЙ"</t>
  </si>
  <si>
    <t>4/8</t>
  </si>
  <si>
    <t>ГБУ ОЦ "Лесное озеро"</t>
  </si>
  <si>
    <t>3/7</t>
  </si>
  <si>
    <t>2/4</t>
  </si>
  <si>
    <t>2/5</t>
  </si>
  <si>
    <t>7/16</t>
  </si>
  <si>
    <t>1/1</t>
  </si>
  <si>
    <t>2/6</t>
  </si>
  <si>
    <t>6/13</t>
  </si>
  <si>
    <t>3/6</t>
  </si>
  <si>
    <t>ОГАУ ЦМСР "Чайка"</t>
  </si>
  <si>
    <t>33/77</t>
  </si>
  <si>
    <t>*</t>
  </si>
  <si>
    <t>КОЛИЧЕСТВО ОБУЧАЮЩИХСЯ</t>
  </si>
  <si>
    <r>
      <rPr>
        <b/>
        <u/>
        <sz val="11"/>
        <color theme="1"/>
        <rFont val="Times New Roman"/>
        <family val="1"/>
        <charset val="204"/>
      </rPr>
      <t>1 СМЕНА</t>
    </r>
    <r>
      <rPr>
        <b/>
        <sz val="11"/>
        <color theme="1"/>
        <rFont val="Times New Roman"/>
        <family val="1"/>
        <charset val="204"/>
      </rPr>
      <t xml:space="preserve"> 01.02.2021-15.02.2021</t>
    </r>
  </si>
  <si>
    <r>
      <rPr>
        <b/>
        <u/>
        <sz val="11"/>
        <color theme="1"/>
        <rFont val="Times New Roman"/>
        <family val="1"/>
        <charset val="204"/>
      </rPr>
      <t>2 СМЕНА</t>
    </r>
    <r>
      <rPr>
        <b/>
        <sz val="11"/>
        <color theme="1"/>
        <rFont val="Times New Roman"/>
        <family val="1"/>
        <charset val="204"/>
      </rPr>
      <t xml:space="preserve"> 18.02.2021-04.03.2021</t>
    </r>
  </si>
  <si>
    <t>15 дней</t>
  </si>
  <si>
    <r>
      <rPr>
        <b/>
        <u/>
        <sz val="11"/>
        <color theme="1"/>
        <rFont val="Times New Roman"/>
        <family val="1"/>
        <charset val="204"/>
      </rPr>
      <t>4 СМЕНА</t>
    </r>
    <r>
      <rPr>
        <b/>
        <sz val="11"/>
        <color theme="1"/>
        <rFont val="Times New Roman"/>
        <family val="1"/>
        <charset val="204"/>
      </rPr>
      <t xml:space="preserve"> 26.03.2021-09.04.2021</t>
    </r>
  </si>
  <si>
    <r>
      <rPr>
        <b/>
        <u/>
        <sz val="11"/>
        <color theme="1"/>
        <rFont val="Times New Roman"/>
        <family val="1"/>
        <charset val="204"/>
      </rPr>
      <t>5 СМЕНА</t>
    </r>
    <r>
      <rPr>
        <b/>
        <sz val="11"/>
        <color theme="1"/>
        <rFont val="Times New Roman"/>
        <family val="1"/>
        <charset val="204"/>
      </rPr>
      <t xml:space="preserve"> 12.04.2021-26.04.2021</t>
    </r>
  </si>
  <si>
    <r>
      <rPr>
        <b/>
        <u/>
        <sz val="11"/>
        <color theme="1"/>
        <rFont val="Times New Roman"/>
        <family val="1"/>
        <charset val="204"/>
      </rPr>
      <t>6 СМЕНА</t>
    </r>
    <r>
      <rPr>
        <b/>
        <sz val="11"/>
        <color theme="1"/>
        <rFont val="Times New Roman"/>
        <family val="1"/>
        <charset val="204"/>
      </rPr>
      <t xml:space="preserve"> 29.04.2021-13.05.2021</t>
    </r>
  </si>
  <si>
    <r>
      <rPr>
        <b/>
        <u/>
        <sz val="11"/>
        <color theme="1"/>
        <rFont val="Times New Roman"/>
        <family val="1"/>
        <charset val="204"/>
      </rPr>
      <t>7 СМЕНА</t>
    </r>
    <r>
      <rPr>
        <b/>
        <sz val="11"/>
        <color theme="1"/>
        <rFont val="Times New Roman"/>
        <family val="1"/>
        <charset val="204"/>
      </rPr>
      <t xml:space="preserve"> 28.05.2021-17.06.2021</t>
    </r>
  </si>
  <si>
    <r>
      <t xml:space="preserve">8 СМЕНА </t>
    </r>
    <r>
      <rPr>
        <b/>
        <sz val="11"/>
        <color theme="1"/>
        <rFont val="Times New Roman"/>
        <family val="1"/>
        <charset val="204"/>
      </rPr>
      <t>21.06.2021-11.07.2021</t>
    </r>
  </si>
  <si>
    <r>
      <t xml:space="preserve">9 СМЕНА </t>
    </r>
    <r>
      <rPr>
        <b/>
        <sz val="11"/>
        <color theme="1"/>
        <rFont val="Times New Roman"/>
        <family val="1"/>
        <charset val="204"/>
      </rPr>
      <t>14.07.2021-03.08.2021</t>
    </r>
  </si>
  <si>
    <r>
      <t xml:space="preserve">10 СМЕНА </t>
    </r>
    <r>
      <rPr>
        <b/>
        <sz val="11"/>
        <color theme="1"/>
        <rFont val="Times New Roman"/>
        <family val="1"/>
        <charset val="204"/>
      </rPr>
      <t>06.08.2021-26.08.2021</t>
    </r>
  </si>
  <si>
    <r>
      <t xml:space="preserve">11 СМЕНА </t>
    </r>
    <r>
      <rPr>
        <b/>
        <sz val="11"/>
        <color theme="1"/>
        <rFont val="Times New Roman"/>
        <family val="1"/>
        <charset val="204"/>
      </rPr>
      <t>01.09.2021-21.09.2021</t>
    </r>
  </si>
  <si>
    <r>
      <t xml:space="preserve">12 СМЕНА </t>
    </r>
    <r>
      <rPr>
        <b/>
        <sz val="11"/>
        <color theme="1"/>
        <rFont val="Times New Roman"/>
        <family val="1"/>
        <charset val="204"/>
      </rPr>
      <t>01.10.2021-15.10.2021</t>
    </r>
  </si>
  <si>
    <r>
      <t xml:space="preserve">13 СМЕНА </t>
    </r>
    <r>
      <rPr>
        <b/>
        <sz val="11"/>
        <color theme="1"/>
        <rFont val="Times New Roman"/>
        <family val="1"/>
        <charset val="204"/>
      </rPr>
      <t>18.10.2021-01.11.2021</t>
    </r>
  </si>
  <si>
    <r>
      <t xml:space="preserve">14 СМЕНА </t>
    </r>
    <r>
      <rPr>
        <b/>
        <sz val="11"/>
        <color theme="1"/>
        <rFont val="Times New Roman"/>
        <family val="1"/>
        <charset val="204"/>
      </rPr>
      <t>04.11.2021-18.11.2021</t>
    </r>
  </si>
  <si>
    <r>
      <t xml:space="preserve">15 СМЕНА </t>
    </r>
    <r>
      <rPr>
        <b/>
        <sz val="11"/>
        <color theme="1"/>
        <rFont val="Times New Roman"/>
        <family val="1"/>
        <charset val="204"/>
      </rPr>
      <t>22.11.2021-06.12.2021</t>
    </r>
  </si>
  <si>
    <r>
      <t xml:space="preserve">16 СМЕНА </t>
    </r>
    <r>
      <rPr>
        <b/>
        <sz val="11"/>
        <color theme="1"/>
        <rFont val="Times New Roman"/>
        <family val="1"/>
        <charset val="204"/>
      </rPr>
      <t>09.12.2021-23.12.2021</t>
    </r>
  </si>
  <si>
    <r>
      <t xml:space="preserve">17 СМЕНА </t>
    </r>
    <r>
      <rPr>
        <b/>
        <sz val="11"/>
        <color theme="1"/>
        <rFont val="Times New Roman"/>
        <family val="1"/>
        <charset val="204"/>
      </rPr>
      <t>28.12.2021-17.01.2022</t>
    </r>
  </si>
  <si>
    <t>РАЗНАРЯДКА НА 2021 ГОД</t>
  </si>
  <si>
    <t>21 день</t>
  </si>
  <si>
    <r>
      <t xml:space="preserve">2 СМЕНА </t>
    </r>
    <r>
      <rPr>
        <b/>
        <sz val="9"/>
        <color theme="1"/>
        <rFont val="Times New Roman"/>
        <family val="1"/>
        <charset val="204"/>
      </rPr>
      <t>30.06.2021-20.07.2021</t>
    </r>
  </si>
  <si>
    <r>
      <t xml:space="preserve">3 СМЕНА </t>
    </r>
    <r>
      <rPr>
        <b/>
        <sz val="9"/>
        <color theme="1"/>
        <rFont val="Times New Roman"/>
        <family val="1"/>
        <charset val="204"/>
      </rPr>
      <t>23.07.2021-12.08.2021</t>
    </r>
  </si>
  <si>
    <r>
      <t xml:space="preserve">4 СМЕНА </t>
    </r>
    <r>
      <rPr>
        <b/>
        <sz val="9"/>
        <color theme="1"/>
        <rFont val="Times New Roman"/>
        <family val="1"/>
        <charset val="204"/>
      </rPr>
      <t>15.08.2021-04.09.2021</t>
    </r>
  </si>
  <si>
    <r>
      <t xml:space="preserve">5 СМЕНА </t>
    </r>
    <r>
      <rPr>
        <b/>
        <sz val="9"/>
        <color theme="1"/>
        <rFont val="Times New Roman"/>
        <family val="1"/>
        <charset val="204"/>
      </rPr>
      <t>30.10.2021-08.11.2021</t>
    </r>
  </si>
  <si>
    <r>
      <t xml:space="preserve">6 СМЕНА </t>
    </r>
    <r>
      <rPr>
        <b/>
        <sz val="9"/>
        <color theme="1"/>
        <rFont val="Times New Roman"/>
        <family val="1"/>
        <charset val="204"/>
      </rPr>
      <t>23.12.2021-12.01.2022</t>
    </r>
  </si>
  <si>
    <r>
      <rPr>
        <b/>
        <u/>
        <sz val="9"/>
        <color theme="1"/>
        <rFont val="Times New Roman"/>
        <family val="1"/>
        <charset val="204"/>
      </rPr>
      <t>1 СМЕНА</t>
    </r>
    <r>
      <rPr>
        <b/>
        <sz val="9"/>
        <color theme="1"/>
        <rFont val="Times New Roman"/>
        <family val="1"/>
        <charset val="204"/>
      </rPr>
      <t xml:space="preserve"> 19.03.2021-30.03.2021</t>
    </r>
  </si>
  <si>
    <r>
      <t xml:space="preserve">2 СМЕНА </t>
    </r>
    <r>
      <rPr>
        <b/>
        <sz val="9"/>
        <color theme="1"/>
        <rFont val="Times New Roman"/>
        <family val="1"/>
        <charset val="204"/>
      </rPr>
      <t>18.05.2021-07.06.2021</t>
    </r>
  </si>
  <si>
    <r>
      <t xml:space="preserve">4 СМЕНА </t>
    </r>
    <r>
      <rPr>
        <b/>
        <sz val="9"/>
        <color theme="1"/>
        <rFont val="Times New Roman"/>
        <family val="1"/>
        <charset val="204"/>
      </rPr>
      <t>01.07.2021-21.07.2021</t>
    </r>
  </si>
  <si>
    <r>
      <t xml:space="preserve">5 СМЕНА </t>
    </r>
    <r>
      <rPr>
        <b/>
        <sz val="9"/>
        <color theme="1"/>
        <rFont val="Times New Roman"/>
        <family val="1"/>
        <charset val="204"/>
      </rPr>
      <t>23.07.2021-12.08.2021</t>
    </r>
  </si>
  <si>
    <r>
      <t xml:space="preserve">6 СМЕНА </t>
    </r>
    <r>
      <rPr>
        <b/>
        <sz val="9"/>
        <color theme="1"/>
        <rFont val="Times New Roman"/>
        <family val="1"/>
        <charset val="204"/>
      </rPr>
      <t>01.11.2021-10.11.2021</t>
    </r>
  </si>
  <si>
    <r>
      <t xml:space="preserve">7 СМЕНА </t>
    </r>
    <r>
      <rPr>
        <b/>
        <sz val="9"/>
        <color theme="1"/>
        <rFont val="Times New Roman"/>
        <family val="1"/>
        <charset val="204"/>
      </rPr>
      <t>25.12.2021-14.01.2022</t>
    </r>
  </si>
  <si>
    <t>100</t>
  </si>
  <si>
    <t>2160</t>
  </si>
  <si>
    <t>4/11</t>
  </si>
  <si>
    <t>13/29</t>
  </si>
  <si>
    <t>3/8</t>
  </si>
  <si>
    <t>9/20</t>
  </si>
  <si>
    <t>1/4</t>
  </si>
  <si>
    <t>4/9</t>
  </si>
  <si>
    <t>22/52</t>
  </si>
  <si>
    <t>13/30</t>
  </si>
  <si>
    <t>51/118</t>
  </si>
  <si>
    <t>7/18</t>
  </si>
  <si>
    <t>10/22</t>
  </si>
  <si>
    <t>20/46</t>
  </si>
  <si>
    <t>16/36</t>
  </si>
  <si>
    <t>31/71</t>
  </si>
  <si>
    <t>31/72</t>
  </si>
  <si>
    <t>16/38</t>
  </si>
  <si>
    <t>11/26</t>
  </si>
  <si>
    <t>20/48</t>
  </si>
  <si>
    <t>25/57</t>
  </si>
  <si>
    <t>45/106</t>
  </si>
  <si>
    <t>12/29</t>
  </si>
  <si>
    <t>283/659</t>
  </si>
  <si>
    <t>649/1511</t>
  </si>
  <si>
    <t>15</t>
  </si>
  <si>
    <t>74</t>
  </si>
  <si>
    <t>169</t>
  </si>
  <si>
    <t>25</t>
  </si>
  <si>
    <t>32</t>
  </si>
  <si>
    <t>66</t>
  </si>
  <si>
    <t>52</t>
  </si>
  <si>
    <t>102</t>
  </si>
  <si>
    <t>103</t>
  </si>
  <si>
    <t>54</t>
  </si>
  <si>
    <t>9</t>
  </si>
  <si>
    <t>37</t>
  </si>
  <si>
    <t>68</t>
  </si>
  <si>
    <t>82</t>
  </si>
  <si>
    <t>151</t>
  </si>
  <si>
    <t>41</t>
  </si>
  <si>
    <t>942</t>
  </si>
  <si>
    <t>20</t>
  </si>
  <si>
    <t>10</t>
  </si>
  <si>
    <t>8</t>
  </si>
  <si>
    <r>
      <rPr>
        <b/>
        <u/>
        <sz val="11"/>
        <color theme="1"/>
        <rFont val="Times New Roman"/>
        <family val="1"/>
        <charset val="204"/>
      </rPr>
      <t>3 СМЕНА</t>
    </r>
    <r>
      <rPr>
        <b/>
        <sz val="11"/>
        <color theme="1"/>
        <rFont val="Times New Roman"/>
        <family val="1"/>
        <charset val="204"/>
      </rPr>
      <t xml:space="preserve"> 09.03.2021-23.03.2021</t>
    </r>
  </si>
  <si>
    <t>2/3</t>
  </si>
  <si>
    <t>64/150</t>
  </si>
  <si>
    <t>7/15</t>
  </si>
  <si>
    <t>152/348</t>
  </si>
  <si>
    <t>1/3</t>
  </si>
  <si>
    <t>5/12</t>
  </si>
  <si>
    <t>49/113</t>
  </si>
  <si>
    <t>108/252</t>
  </si>
  <si>
    <t>Углегорский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</si>
</sst>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2" borderId="0" xfId="0" applyFont="1" applyFill="1"/>
    <xf numFmtId="0" fontId="1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49" fontId="0" fillId="0" borderId="0" xfId="0" applyNumberFormat="1"/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workbookViewId="0"/>
  </sheetViews>
  <sheetFormatPr defaultRowHeight="15" x14ac:dyDescent="0.25"/>
  <cols>
    <col min="1" max="1" width="45.140625" style="1" customWidth="1"/>
    <col min="2" max="2" width="15.7109375" style="1" customWidth="1"/>
    <col min="3" max="3" width="13.85546875" style="1" customWidth="1"/>
    <col min="4" max="4" width="12.7109375" style="1" customWidth="1"/>
    <col min="5" max="6" width="14.7109375" style="1" customWidth="1"/>
    <col min="7" max="11" width="12" style="1" customWidth="1"/>
    <col min="12" max="12" width="8.28515625" style="1" customWidth="1"/>
  </cols>
  <sheetData>
    <row r="2" spans="1:11" ht="15.75" x14ac:dyDescent="0.25">
      <c r="E2" s="48" t="s">
        <v>58</v>
      </c>
      <c r="F2" s="48"/>
      <c r="G2" s="48"/>
    </row>
    <row r="3" spans="1:11" ht="15.75" x14ac:dyDescent="0.25">
      <c r="E3" s="48" t="s">
        <v>26</v>
      </c>
      <c r="F3" s="48"/>
      <c r="G3" s="48"/>
    </row>
    <row r="4" spans="1:11" ht="72" x14ac:dyDescent="0.25">
      <c r="A4" s="5" t="s">
        <v>0</v>
      </c>
      <c r="B4" s="43" t="s">
        <v>1</v>
      </c>
      <c r="C4" s="5" t="s">
        <v>2</v>
      </c>
      <c r="D4" s="5" t="s">
        <v>3</v>
      </c>
      <c r="E4" s="5" t="s">
        <v>4</v>
      </c>
      <c r="F4" s="7" t="s">
        <v>60</v>
      </c>
      <c r="G4" s="46" t="s">
        <v>61</v>
      </c>
      <c r="H4" s="7" t="s">
        <v>62</v>
      </c>
      <c r="I4" s="7" t="s">
        <v>63</v>
      </c>
      <c r="J4" s="7" t="s">
        <v>64</v>
      </c>
      <c r="K4" s="8" t="s">
        <v>5</v>
      </c>
    </row>
    <row r="5" spans="1:11" x14ac:dyDescent="0.25">
      <c r="A5" s="37" t="s">
        <v>6</v>
      </c>
      <c r="B5" s="44">
        <v>2014</v>
      </c>
      <c r="C5" s="41">
        <v>3.43</v>
      </c>
      <c r="D5" s="11">
        <v>20</v>
      </c>
      <c r="E5" s="12" t="s">
        <v>18</v>
      </c>
      <c r="F5" s="10">
        <v>10</v>
      </c>
      <c r="G5" s="10"/>
      <c r="H5" s="10"/>
      <c r="I5" s="10">
        <v>10</v>
      </c>
      <c r="J5" s="10"/>
      <c r="K5" s="13">
        <v>20</v>
      </c>
    </row>
    <row r="6" spans="1:11" ht="24" x14ac:dyDescent="0.25">
      <c r="A6" s="37" t="s">
        <v>7</v>
      </c>
      <c r="B6" s="44">
        <v>1078</v>
      </c>
      <c r="C6" s="41">
        <v>2</v>
      </c>
      <c r="D6" s="11">
        <v>12</v>
      </c>
      <c r="E6" s="12" t="s">
        <v>27</v>
      </c>
      <c r="F6" s="10"/>
      <c r="G6" s="10">
        <v>12</v>
      </c>
      <c r="H6" s="10"/>
      <c r="I6" s="10"/>
      <c r="J6" s="10"/>
      <c r="K6" s="13">
        <v>12</v>
      </c>
    </row>
    <row r="7" spans="1:11" x14ac:dyDescent="0.25">
      <c r="A7" s="38" t="s">
        <v>8</v>
      </c>
      <c r="B7" s="44">
        <v>2880</v>
      </c>
      <c r="C7" s="41">
        <v>5.0999999999999996</v>
      </c>
      <c r="D7" s="11">
        <v>22</v>
      </c>
      <c r="E7" s="12" t="s">
        <v>119</v>
      </c>
      <c r="F7" s="10"/>
      <c r="G7" s="10">
        <v>10</v>
      </c>
      <c r="H7" s="10"/>
      <c r="I7" s="10"/>
      <c r="J7" s="10">
        <v>12</v>
      </c>
      <c r="K7" s="13">
        <v>22</v>
      </c>
    </row>
    <row r="8" spans="1:11" x14ac:dyDescent="0.25">
      <c r="A8" s="38" t="s">
        <v>9</v>
      </c>
      <c r="B8" s="44">
        <v>4443</v>
      </c>
      <c r="C8" s="41">
        <v>7.84</v>
      </c>
      <c r="D8" s="11">
        <v>42</v>
      </c>
      <c r="E8" s="12" t="s">
        <v>74</v>
      </c>
      <c r="F8" s="10">
        <v>10</v>
      </c>
      <c r="G8" s="10">
        <v>7</v>
      </c>
      <c r="H8" s="10">
        <v>10</v>
      </c>
      <c r="I8" s="10">
        <v>8</v>
      </c>
      <c r="J8" s="10">
        <v>7</v>
      </c>
      <c r="K8" s="13">
        <f>SUM(F8:J8)</f>
        <v>42</v>
      </c>
    </row>
    <row r="9" spans="1:11" x14ac:dyDescent="0.25">
      <c r="A9" s="37" t="s">
        <v>10</v>
      </c>
      <c r="B9" s="45">
        <v>711</v>
      </c>
      <c r="C9" s="41">
        <v>1.17</v>
      </c>
      <c r="D9" s="11">
        <v>7</v>
      </c>
      <c r="E9" s="12" t="s">
        <v>31</v>
      </c>
      <c r="F9" s="10"/>
      <c r="G9" s="10">
        <v>7</v>
      </c>
      <c r="H9" s="10"/>
      <c r="I9" s="10"/>
      <c r="J9" s="10"/>
      <c r="K9" s="13">
        <v>7</v>
      </c>
    </row>
    <row r="10" spans="1:11" x14ac:dyDescent="0.25">
      <c r="A10" s="37" t="s">
        <v>11</v>
      </c>
      <c r="B10" s="45">
        <v>717</v>
      </c>
      <c r="C10" s="41">
        <v>1.47</v>
      </c>
      <c r="D10" s="11">
        <v>9</v>
      </c>
      <c r="E10" s="12" t="s">
        <v>36</v>
      </c>
      <c r="F10" s="10">
        <v>9</v>
      </c>
      <c r="G10" s="10"/>
      <c r="H10" s="10"/>
      <c r="I10" s="10"/>
      <c r="J10" s="10"/>
      <c r="K10" s="13">
        <v>9</v>
      </c>
    </row>
    <row r="11" spans="1:11" x14ac:dyDescent="0.25">
      <c r="A11" s="39" t="s">
        <v>12</v>
      </c>
      <c r="B11" s="44">
        <v>1718</v>
      </c>
      <c r="C11" s="41">
        <v>3.05</v>
      </c>
      <c r="D11" s="11">
        <v>10</v>
      </c>
      <c r="E11" s="12" t="s">
        <v>29</v>
      </c>
      <c r="F11" s="10"/>
      <c r="G11" s="10">
        <v>10</v>
      </c>
      <c r="H11" s="10"/>
      <c r="I11" s="10"/>
      <c r="J11" s="10"/>
      <c r="K11" s="13">
        <v>10</v>
      </c>
    </row>
    <row r="12" spans="1:11" x14ac:dyDescent="0.25">
      <c r="A12" s="37" t="s">
        <v>13</v>
      </c>
      <c r="B12" s="44">
        <v>1306</v>
      </c>
      <c r="C12" s="41">
        <v>2.4300000000000002</v>
      </c>
      <c r="D12" s="11">
        <v>9</v>
      </c>
      <c r="E12" s="12" t="s">
        <v>36</v>
      </c>
      <c r="F12" s="10">
        <v>9</v>
      </c>
      <c r="G12" s="10"/>
      <c r="H12" s="10"/>
      <c r="I12" s="10"/>
      <c r="J12" s="10"/>
      <c r="K12" s="13">
        <v>9</v>
      </c>
    </row>
    <row r="13" spans="1:11" x14ac:dyDescent="0.25">
      <c r="A13" s="37" t="s">
        <v>14</v>
      </c>
      <c r="B13" s="44">
        <v>2497</v>
      </c>
      <c r="C13" s="41">
        <v>4.72</v>
      </c>
      <c r="D13" s="11">
        <v>13</v>
      </c>
      <c r="E13" s="12" t="s">
        <v>78</v>
      </c>
      <c r="F13" s="10"/>
      <c r="G13" s="10"/>
      <c r="H13" s="10">
        <v>8</v>
      </c>
      <c r="I13" s="10">
        <v>5</v>
      </c>
      <c r="J13" s="10"/>
      <c r="K13" s="13">
        <v>13</v>
      </c>
    </row>
    <row r="14" spans="1:11" x14ac:dyDescent="0.25">
      <c r="A14" s="37" t="s">
        <v>15</v>
      </c>
      <c r="B14" s="44">
        <v>2482</v>
      </c>
      <c r="C14" s="41">
        <v>4.7699999999999996</v>
      </c>
      <c r="D14" s="11">
        <v>25</v>
      </c>
      <c r="E14" s="12" t="s">
        <v>82</v>
      </c>
      <c r="F14" s="10"/>
      <c r="G14" s="10">
        <v>10</v>
      </c>
      <c r="H14" s="10">
        <v>5</v>
      </c>
      <c r="I14" s="10">
        <v>10</v>
      </c>
      <c r="J14" s="10"/>
      <c r="K14" s="13">
        <v>25</v>
      </c>
    </row>
    <row r="15" spans="1:11" x14ac:dyDescent="0.25">
      <c r="A15" s="60" t="s">
        <v>16</v>
      </c>
      <c r="B15" s="50">
        <v>1236</v>
      </c>
      <c r="C15" s="61">
        <v>2.5</v>
      </c>
      <c r="D15" s="57">
        <v>15</v>
      </c>
      <c r="E15" s="58" t="s">
        <v>73</v>
      </c>
      <c r="F15" s="56">
        <v>6</v>
      </c>
      <c r="G15" s="56"/>
      <c r="H15" s="56">
        <v>9</v>
      </c>
      <c r="I15" s="56"/>
      <c r="J15" s="56"/>
      <c r="K15" s="59">
        <v>15</v>
      </c>
    </row>
    <row r="16" spans="1:11" x14ac:dyDescent="0.25">
      <c r="A16" s="37" t="s">
        <v>17</v>
      </c>
      <c r="B16" s="45">
        <v>240</v>
      </c>
      <c r="C16" s="41">
        <v>0.4</v>
      </c>
      <c r="D16" s="11">
        <v>2</v>
      </c>
      <c r="E16" s="12" t="s">
        <v>33</v>
      </c>
      <c r="F16" s="10"/>
      <c r="G16" s="10"/>
      <c r="H16" s="10">
        <v>2</v>
      </c>
      <c r="I16" s="10"/>
      <c r="J16" s="10"/>
      <c r="K16" s="13">
        <v>2</v>
      </c>
    </row>
    <row r="17" spans="1:11" x14ac:dyDescent="0.25">
      <c r="A17" s="37" t="s">
        <v>19</v>
      </c>
      <c r="B17" s="45">
        <v>983</v>
      </c>
      <c r="C17" s="41">
        <v>1.7</v>
      </c>
      <c r="D17" s="11">
        <v>5</v>
      </c>
      <c r="E17" s="12" t="s">
        <v>117</v>
      </c>
      <c r="F17" s="10">
        <v>5</v>
      </c>
      <c r="G17" s="10"/>
      <c r="H17" s="10"/>
      <c r="I17" s="10"/>
      <c r="J17" s="10"/>
      <c r="K17" s="13">
        <v>5</v>
      </c>
    </row>
    <row r="18" spans="1:11" x14ac:dyDescent="0.25">
      <c r="A18" s="37" t="s">
        <v>20</v>
      </c>
      <c r="B18" s="44">
        <v>1639</v>
      </c>
      <c r="C18" s="41">
        <v>3.13</v>
      </c>
      <c r="D18" s="11">
        <v>19</v>
      </c>
      <c r="E18" s="12" t="s">
        <v>35</v>
      </c>
      <c r="F18" s="10"/>
      <c r="G18" s="10"/>
      <c r="H18" s="10">
        <v>9</v>
      </c>
      <c r="I18" s="10">
        <v>10</v>
      </c>
      <c r="J18" s="10"/>
      <c r="K18" s="13">
        <v>19</v>
      </c>
    </row>
    <row r="19" spans="1:11" x14ac:dyDescent="0.25">
      <c r="A19" s="37" t="s">
        <v>125</v>
      </c>
      <c r="B19" s="44">
        <v>2184</v>
      </c>
      <c r="C19" s="41">
        <v>3.8</v>
      </c>
      <c r="D19" s="11">
        <v>23</v>
      </c>
      <c r="E19" s="12" t="s">
        <v>32</v>
      </c>
      <c r="F19" s="10">
        <v>11</v>
      </c>
      <c r="G19" s="10"/>
      <c r="H19" s="10"/>
      <c r="I19" s="10">
        <v>12</v>
      </c>
      <c r="J19" s="10"/>
      <c r="K19" s="13">
        <v>23</v>
      </c>
    </row>
    <row r="20" spans="1:11" x14ac:dyDescent="0.25">
      <c r="A20" s="37" t="s">
        <v>22</v>
      </c>
      <c r="B20" s="44">
        <v>3705</v>
      </c>
      <c r="C20" s="41">
        <v>7</v>
      </c>
      <c r="D20" s="11">
        <v>42</v>
      </c>
      <c r="E20" s="12" t="s">
        <v>74</v>
      </c>
      <c r="F20" s="10"/>
      <c r="G20" s="10">
        <v>10</v>
      </c>
      <c r="H20" s="10"/>
      <c r="I20" s="10">
        <v>10</v>
      </c>
      <c r="J20" s="10">
        <v>22</v>
      </c>
      <c r="K20" s="13">
        <f>SUM(F20:J20)</f>
        <v>42</v>
      </c>
    </row>
    <row r="21" spans="1:11" x14ac:dyDescent="0.25">
      <c r="A21" s="37" t="s">
        <v>23</v>
      </c>
      <c r="B21" s="44">
        <v>1110</v>
      </c>
      <c r="C21" s="41">
        <v>1.88</v>
      </c>
      <c r="D21" s="11">
        <v>11</v>
      </c>
      <c r="E21" s="12" t="s">
        <v>75</v>
      </c>
      <c r="F21" s="10"/>
      <c r="G21" s="10"/>
      <c r="H21" s="10">
        <v>11</v>
      </c>
      <c r="I21" s="10"/>
      <c r="J21" s="10"/>
      <c r="K21" s="13">
        <v>11</v>
      </c>
    </row>
    <row r="22" spans="1:11" x14ac:dyDescent="0.25">
      <c r="A22" s="37" t="s">
        <v>25</v>
      </c>
      <c r="B22" s="44">
        <v>25146</v>
      </c>
      <c r="C22" s="41">
        <v>43.61</v>
      </c>
      <c r="D22" s="11">
        <v>214</v>
      </c>
      <c r="E22" s="16" t="s">
        <v>118</v>
      </c>
      <c r="F22" s="10">
        <v>40</v>
      </c>
      <c r="G22" s="10">
        <v>34</v>
      </c>
      <c r="H22" s="10">
        <v>46</v>
      </c>
      <c r="I22" s="10">
        <v>35</v>
      </c>
      <c r="J22" s="10">
        <v>59</v>
      </c>
      <c r="K22" s="13">
        <f>SUM(F22:J22)</f>
        <v>214</v>
      </c>
    </row>
    <row r="23" spans="1:11" x14ac:dyDescent="0.25">
      <c r="A23" s="40" t="s">
        <v>5</v>
      </c>
      <c r="B23" s="44">
        <v>56089</v>
      </c>
      <c r="C23" s="42">
        <f>SUM(C5:C22)</f>
        <v>100</v>
      </c>
      <c r="D23" s="27">
        <f>SUM(D5:D22)</f>
        <v>500</v>
      </c>
      <c r="E23" s="28" t="s">
        <v>120</v>
      </c>
      <c r="F23" s="29">
        <v>100</v>
      </c>
      <c r="G23" s="29">
        <v>100</v>
      </c>
      <c r="H23" s="29">
        <v>100</v>
      </c>
      <c r="I23" s="29">
        <v>100</v>
      </c>
      <c r="J23" s="29">
        <v>100</v>
      </c>
      <c r="K23" s="2">
        <f>SUM(K5:K22)</f>
        <v>500</v>
      </c>
    </row>
  </sheetData>
  <mergeCells count="2">
    <mergeCell ref="E2:G2"/>
    <mergeCell ref="E3:G3"/>
  </mergeCells>
  <pageMargins left="0.23622047244094491" right="3.937007874015748E-2" top="0.15748031496062992" bottom="0.15748031496062992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/>
  </sheetViews>
  <sheetFormatPr defaultRowHeight="15" x14ac:dyDescent="0.25"/>
  <cols>
    <col min="1" max="1" width="35.85546875" style="1" customWidth="1"/>
    <col min="2" max="2" width="15.5703125" style="1" customWidth="1"/>
    <col min="3" max="3" width="12.85546875" style="1" customWidth="1"/>
    <col min="4" max="4" width="12.7109375" style="1" customWidth="1"/>
    <col min="5" max="5" width="10.42578125" style="1" customWidth="1"/>
    <col min="6" max="6" width="14.7109375" style="1" customWidth="1"/>
    <col min="7" max="12" width="12" style="1" customWidth="1"/>
    <col min="13" max="13" width="8.28515625" style="1" customWidth="1"/>
  </cols>
  <sheetData>
    <row r="2" spans="1:13" ht="15.75" x14ac:dyDescent="0.25">
      <c r="E2" s="48" t="s">
        <v>58</v>
      </c>
      <c r="F2" s="48"/>
      <c r="G2" s="48"/>
    </row>
    <row r="3" spans="1:13" ht="15.75" x14ac:dyDescent="0.25">
      <c r="E3" s="48" t="s">
        <v>28</v>
      </c>
      <c r="F3" s="48"/>
      <c r="G3" s="48"/>
    </row>
    <row r="4" spans="1:13" ht="72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65</v>
      </c>
      <c r="G4" s="46" t="s">
        <v>66</v>
      </c>
      <c r="H4" s="46" t="s">
        <v>67</v>
      </c>
      <c r="I4" s="46" t="s">
        <v>68</v>
      </c>
      <c r="J4" s="46" t="s">
        <v>69</v>
      </c>
      <c r="K4" s="46" t="s">
        <v>70</v>
      </c>
      <c r="L4" s="17" t="s">
        <v>5</v>
      </c>
      <c r="M4"/>
    </row>
    <row r="5" spans="1:13" x14ac:dyDescent="0.25">
      <c r="A5" s="9" t="s">
        <v>6</v>
      </c>
      <c r="B5" s="44">
        <v>2014</v>
      </c>
      <c r="C5" s="10">
        <v>3.43</v>
      </c>
      <c r="D5" s="11">
        <v>5</v>
      </c>
      <c r="E5" s="12" t="s">
        <v>117</v>
      </c>
      <c r="F5" s="10">
        <v>5</v>
      </c>
      <c r="G5" s="4"/>
      <c r="H5" s="10"/>
      <c r="I5" s="10"/>
      <c r="J5" s="10"/>
      <c r="K5" s="10"/>
      <c r="L5" s="13">
        <v>5</v>
      </c>
      <c r="M5"/>
    </row>
    <row r="6" spans="1:13" ht="24" x14ac:dyDescent="0.25">
      <c r="A6" s="9" t="s">
        <v>7</v>
      </c>
      <c r="B6" s="44">
        <v>1078</v>
      </c>
      <c r="C6" s="10">
        <v>2</v>
      </c>
      <c r="D6" s="11">
        <v>8</v>
      </c>
      <c r="E6" s="12" t="s">
        <v>34</v>
      </c>
      <c r="F6" s="10"/>
      <c r="G6" s="10"/>
      <c r="H6" s="10">
        <v>8</v>
      </c>
      <c r="I6" s="10"/>
      <c r="J6" s="10"/>
      <c r="K6" s="10"/>
      <c r="L6" s="13">
        <v>8</v>
      </c>
      <c r="M6"/>
    </row>
    <row r="7" spans="1:13" x14ac:dyDescent="0.25">
      <c r="A7" s="14" t="s">
        <v>8</v>
      </c>
      <c r="B7" s="44">
        <v>2880</v>
      </c>
      <c r="C7" s="10">
        <v>5.0999999999999996</v>
      </c>
      <c r="D7" s="11">
        <v>11</v>
      </c>
      <c r="E7" s="12" t="s">
        <v>75</v>
      </c>
      <c r="F7" s="10"/>
      <c r="G7" s="10"/>
      <c r="H7" s="10"/>
      <c r="I7" s="10">
        <v>6</v>
      </c>
      <c r="J7" s="10">
        <v>5</v>
      </c>
      <c r="K7" s="10"/>
      <c r="L7" s="13">
        <v>11</v>
      </c>
      <c r="M7"/>
    </row>
    <row r="8" spans="1:13" x14ac:dyDescent="0.25">
      <c r="A8" s="14" t="s">
        <v>9</v>
      </c>
      <c r="B8" s="44">
        <v>4443</v>
      </c>
      <c r="C8" s="10">
        <v>7.84</v>
      </c>
      <c r="D8" s="11">
        <v>33</v>
      </c>
      <c r="E8" s="12" t="s">
        <v>24</v>
      </c>
      <c r="F8" s="10"/>
      <c r="G8" s="10">
        <v>10</v>
      </c>
      <c r="H8" s="47"/>
      <c r="I8" s="10">
        <v>10</v>
      </c>
      <c r="J8" s="10"/>
      <c r="K8" s="10">
        <v>13</v>
      </c>
      <c r="L8" s="13">
        <f>SUM(G8:K8)</f>
        <v>33</v>
      </c>
      <c r="M8"/>
    </row>
    <row r="9" spans="1:13" x14ac:dyDescent="0.25">
      <c r="A9" s="9" t="s">
        <v>10</v>
      </c>
      <c r="B9" s="45">
        <v>711</v>
      </c>
      <c r="C9" s="10">
        <v>1.17</v>
      </c>
      <c r="D9" s="11">
        <v>5</v>
      </c>
      <c r="E9" s="12" t="s">
        <v>77</v>
      </c>
      <c r="F9" s="10"/>
      <c r="G9" s="10"/>
      <c r="H9" s="47"/>
      <c r="I9" s="10">
        <v>5</v>
      </c>
      <c r="J9" s="10"/>
      <c r="K9" s="10"/>
      <c r="L9" s="13">
        <v>5</v>
      </c>
      <c r="M9"/>
    </row>
    <row r="10" spans="1:13" x14ac:dyDescent="0.25">
      <c r="A10" s="9" t="s">
        <v>11</v>
      </c>
      <c r="B10" s="45">
        <v>717</v>
      </c>
      <c r="C10" s="10">
        <v>1.47</v>
      </c>
      <c r="D10" s="11">
        <v>6</v>
      </c>
      <c r="E10" s="12" t="s">
        <v>30</v>
      </c>
      <c r="F10" s="10"/>
      <c r="G10" s="10"/>
      <c r="H10" s="10">
        <v>6</v>
      </c>
      <c r="I10" s="10"/>
      <c r="J10" s="10"/>
      <c r="K10" s="10"/>
      <c r="L10" s="13">
        <v>6</v>
      </c>
      <c r="M10"/>
    </row>
    <row r="11" spans="1:13" x14ac:dyDescent="0.25">
      <c r="A11" s="15" t="s">
        <v>12</v>
      </c>
      <c r="B11" s="44">
        <v>1718</v>
      </c>
      <c r="C11" s="10">
        <v>3.05</v>
      </c>
      <c r="D11" s="11">
        <v>13</v>
      </c>
      <c r="E11" s="12" t="s">
        <v>78</v>
      </c>
      <c r="F11" s="10"/>
      <c r="G11" s="10"/>
      <c r="H11" s="10">
        <v>7</v>
      </c>
      <c r="I11" s="10"/>
      <c r="J11" s="10"/>
      <c r="K11" s="10">
        <v>6</v>
      </c>
      <c r="L11" s="13">
        <v>13</v>
      </c>
      <c r="M11"/>
    </row>
    <row r="12" spans="1:13" x14ac:dyDescent="0.25">
      <c r="A12" s="9" t="s">
        <v>13</v>
      </c>
      <c r="B12" s="44">
        <v>1306</v>
      </c>
      <c r="C12" s="10">
        <v>2.4300000000000002</v>
      </c>
      <c r="D12" s="11">
        <v>4</v>
      </c>
      <c r="E12" s="12" t="s">
        <v>121</v>
      </c>
      <c r="F12" s="10"/>
      <c r="G12" s="10"/>
      <c r="H12" s="10"/>
      <c r="I12" s="10">
        <v>4</v>
      </c>
      <c r="J12" s="10"/>
      <c r="K12" s="10"/>
      <c r="L12" s="13">
        <v>4</v>
      </c>
      <c r="M12"/>
    </row>
    <row r="13" spans="1:13" x14ac:dyDescent="0.25">
      <c r="A13" s="9" t="s">
        <v>14</v>
      </c>
      <c r="B13" s="44">
        <v>2497</v>
      </c>
      <c r="C13" s="10">
        <v>4.72</v>
      </c>
      <c r="D13" s="11">
        <v>17</v>
      </c>
      <c r="E13" s="12" t="s">
        <v>122</v>
      </c>
      <c r="F13" s="10"/>
      <c r="G13" s="10">
        <v>7</v>
      </c>
      <c r="H13" s="10"/>
      <c r="I13" s="10"/>
      <c r="J13" s="10">
        <v>10</v>
      </c>
      <c r="K13" s="10"/>
      <c r="L13" s="13">
        <v>17</v>
      </c>
      <c r="M13"/>
    </row>
    <row r="14" spans="1:13" x14ac:dyDescent="0.25">
      <c r="A14" s="9" t="s">
        <v>15</v>
      </c>
      <c r="B14" s="44">
        <v>2482</v>
      </c>
      <c r="C14" s="10">
        <v>4.7699999999999996</v>
      </c>
      <c r="D14" s="11">
        <v>20</v>
      </c>
      <c r="E14" s="12" t="s">
        <v>18</v>
      </c>
      <c r="F14" s="10"/>
      <c r="G14" s="10">
        <v>10</v>
      </c>
      <c r="H14" s="10"/>
      <c r="I14" s="10"/>
      <c r="J14" s="10"/>
      <c r="K14" s="10">
        <v>10</v>
      </c>
      <c r="L14" s="13">
        <v>20</v>
      </c>
      <c r="M14"/>
    </row>
    <row r="15" spans="1:13" x14ac:dyDescent="0.25">
      <c r="A15" s="55" t="s">
        <v>16</v>
      </c>
      <c r="B15" s="50">
        <v>1236</v>
      </c>
      <c r="C15" s="56">
        <v>2.5</v>
      </c>
      <c r="D15" s="57">
        <v>10</v>
      </c>
      <c r="E15" s="58" t="s">
        <v>29</v>
      </c>
      <c r="F15" s="56"/>
      <c r="G15" s="56"/>
      <c r="H15" s="56">
        <v>10</v>
      </c>
      <c r="I15" s="56"/>
      <c r="J15" s="56"/>
      <c r="K15" s="56"/>
      <c r="L15" s="59">
        <v>10</v>
      </c>
      <c r="M15"/>
    </row>
    <row r="16" spans="1:13" x14ac:dyDescent="0.25">
      <c r="A16" s="9" t="s">
        <v>17</v>
      </c>
      <c r="B16" s="45">
        <v>240</v>
      </c>
      <c r="C16" s="10">
        <v>0.4</v>
      </c>
      <c r="D16" s="11">
        <v>2</v>
      </c>
      <c r="E16" s="12" t="s">
        <v>33</v>
      </c>
      <c r="F16" s="10"/>
      <c r="G16" s="4"/>
      <c r="H16" s="10"/>
      <c r="I16" s="10">
        <v>2</v>
      </c>
      <c r="J16" s="10"/>
      <c r="K16" s="10"/>
      <c r="L16" s="13">
        <v>2</v>
      </c>
      <c r="M16"/>
    </row>
    <row r="17" spans="1:13" x14ac:dyDescent="0.25">
      <c r="A17" s="9" t="s">
        <v>19</v>
      </c>
      <c r="B17" s="45">
        <v>983</v>
      </c>
      <c r="C17" s="10">
        <v>1.7</v>
      </c>
      <c r="D17" s="11">
        <v>7</v>
      </c>
      <c r="E17" s="12" t="s">
        <v>31</v>
      </c>
      <c r="F17" s="10">
        <v>7</v>
      </c>
      <c r="G17" s="10"/>
      <c r="H17" s="10"/>
      <c r="I17" s="10"/>
      <c r="J17" s="10"/>
      <c r="K17" s="10"/>
      <c r="L17" s="13">
        <v>7</v>
      </c>
      <c r="M17"/>
    </row>
    <row r="18" spans="1:13" x14ac:dyDescent="0.25">
      <c r="A18" s="9" t="s">
        <v>20</v>
      </c>
      <c r="B18" s="44">
        <v>1639</v>
      </c>
      <c r="C18" s="10">
        <v>3.13</v>
      </c>
      <c r="D18" s="11">
        <v>13</v>
      </c>
      <c r="E18" s="12" t="s">
        <v>78</v>
      </c>
      <c r="F18" s="10"/>
      <c r="G18" s="10"/>
      <c r="H18" s="10"/>
      <c r="I18" s="10">
        <v>6</v>
      </c>
      <c r="J18" s="10">
        <v>7</v>
      </c>
      <c r="K18" s="10"/>
      <c r="L18" s="13">
        <v>13</v>
      </c>
      <c r="M18"/>
    </row>
    <row r="19" spans="1:13" x14ac:dyDescent="0.25">
      <c r="A19" s="9" t="s">
        <v>125</v>
      </c>
      <c r="B19" s="44">
        <v>2184</v>
      </c>
      <c r="C19" s="10">
        <v>3.8</v>
      </c>
      <c r="D19" s="11">
        <v>7</v>
      </c>
      <c r="E19" s="12" t="s">
        <v>31</v>
      </c>
      <c r="F19" s="4"/>
      <c r="G19" s="10">
        <v>7</v>
      </c>
      <c r="H19" s="10"/>
      <c r="I19" s="10"/>
      <c r="J19" s="10"/>
      <c r="K19" s="10"/>
      <c r="L19" s="13">
        <v>7</v>
      </c>
      <c r="M19"/>
    </row>
    <row r="20" spans="1:13" x14ac:dyDescent="0.25">
      <c r="A20" s="9" t="s">
        <v>22</v>
      </c>
      <c r="B20" s="44">
        <v>3705</v>
      </c>
      <c r="C20" s="10">
        <v>7</v>
      </c>
      <c r="D20" s="11">
        <v>29</v>
      </c>
      <c r="E20" s="12" t="s">
        <v>76</v>
      </c>
      <c r="F20" s="10">
        <v>10</v>
      </c>
      <c r="G20" s="10">
        <v>6</v>
      </c>
      <c r="H20" s="10"/>
      <c r="I20" s="4"/>
      <c r="J20" s="10">
        <v>6</v>
      </c>
      <c r="K20" s="10">
        <v>7</v>
      </c>
      <c r="L20" s="13">
        <v>29</v>
      </c>
      <c r="M20"/>
    </row>
    <row r="21" spans="1:13" x14ac:dyDescent="0.25">
      <c r="A21" s="9" t="s">
        <v>23</v>
      </c>
      <c r="B21" s="44">
        <v>1110</v>
      </c>
      <c r="C21" s="10">
        <v>1.88</v>
      </c>
      <c r="D21" s="11">
        <v>8</v>
      </c>
      <c r="E21" s="12" t="s">
        <v>34</v>
      </c>
      <c r="F21" s="10"/>
      <c r="G21" s="10"/>
      <c r="H21" s="10">
        <v>8</v>
      </c>
      <c r="I21" s="10"/>
      <c r="J21" s="10"/>
      <c r="K21" s="10"/>
      <c r="L21" s="13">
        <v>8</v>
      </c>
      <c r="M21"/>
    </row>
    <row r="22" spans="1:13" ht="24" x14ac:dyDescent="0.25">
      <c r="A22" s="9" t="s">
        <v>25</v>
      </c>
      <c r="B22" s="44">
        <v>25146</v>
      </c>
      <c r="C22" s="10">
        <v>43.61</v>
      </c>
      <c r="D22" s="11">
        <v>162</v>
      </c>
      <c r="E22" s="16" t="s">
        <v>123</v>
      </c>
      <c r="F22" s="10">
        <v>38</v>
      </c>
      <c r="G22" s="10">
        <v>20</v>
      </c>
      <c r="H22" s="10">
        <v>21</v>
      </c>
      <c r="I22" s="10">
        <v>27</v>
      </c>
      <c r="J22" s="10">
        <v>32</v>
      </c>
      <c r="K22" s="10">
        <v>24</v>
      </c>
      <c r="L22" s="13">
        <f>SUM(F22:K22)</f>
        <v>162</v>
      </c>
      <c r="M22"/>
    </row>
    <row r="23" spans="1:13" x14ac:dyDescent="0.25">
      <c r="A23" s="15" t="s">
        <v>5</v>
      </c>
      <c r="B23" s="44">
        <v>56089</v>
      </c>
      <c r="C23" s="17">
        <f>SUM(C5:C22)</f>
        <v>100</v>
      </c>
      <c r="D23" s="17">
        <f>SUM(D5:D22)</f>
        <v>360</v>
      </c>
      <c r="E23" s="18" t="s">
        <v>124</v>
      </c>
      <c r="F23" s="6">
        <f>SUM(F5:F22)</f>
        <v>60</v>
      </c>
      <c r="G23" s="13">
        <f t="shared" ref="G23:K23" si="0">SUM(G5:G22)</f>
        <v>60</v>
      </c>
      <c r="H23" s="13">
        <f t="shared" si="0"/>
        <v>60</v>
      </c>
      <c r="I23" s="13">
        <f t="shared" si="0"/>
        <v>60</v>
      </c>
      <c r="J23" s="13">
        <f t="shared" si="0"/>
        <v>60</v>
      </c>
      <c r="K23" s="13">
        <f t="shared" si="0"/>
        <v>60</v>
      </c>
      <c r="L23" s="6">
        <f>SUM(L5:L22)</f>
        <v>360</v>
      </c>
      <c r="M23"/>
    </row>
  </sheetData>
  <mergeCells count="2">
    <mergeCell ref="E2:G2"/>
    <mergeCell ref="E3:G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6"/>
  <sheetViews>
    <sheetView zoomScale="78" zoomScaleNormal="78" workbookViewId="0"/>
  </sheetViews>
  <sheetFormatPr defaultRowHeight="15" x14ac:dyDescent="0.25"/>
  <cols>
    <col min="1" max="1" width="46.28515625" style="20" customWidth="1"/>
    <col min="2" max="2" width="11" style="20" customWidth="1"/>
    <col min="3" max="3" width="11.5703125" style="20" customWidth="1"/>
    <col min="4" max="4" width="9.85546875" style="20" customWidth="1"/>
    <col min="5" max="5" width="10.42578125" style="20" customWidth="1"/>
    <col min="6" max="6" width="12.85546875" style="20" customWidth="1"/>
    <col min="7" max="7" width="11.85546875" style="20" customWidth="1"/>
    <col min="8" max="8" width="12.28515625" style="20" customWidth="1"/>
    <col min="9" max="9" width="12.42578125" style="20" customWidth="1"/>
    <col min="10" max="10" width="12.140625" style="20" customWidth="1"/>
    <col min="11" max="11" width="12.28515625" style="20" customWidth="1"/>
    <col min="12" max="12" width="11.5703125" style="20" customWidth="1"/>
    <col min="13" max="22" width="12" style="20" customWidth="1"/>
    <col min="23" max="23" width="8.28515625" style="20" customWidth="1"/>
  </cols>
  <sheetData>
    <row r="3" spans="1:24" ht="18.75" x14ac:dyDescent="0.25">
      <c r="K3" s="32" t="s">
        <v>58</v>
      </c>
      <c r="L3" s="32"/>
      <c r="M3" s="32"/>
      <c r="N3" s="21"/>
    </row>
    <row r="4" spans="1:24" ht="18.75" x14ac:dyDescent="0.25">
      <c r="K4" s="32" t="s">
        <v>37</v>
      </c>
      <c r="L4" s="32"/>
      <c r="M4" s="32"/>
      <c r="N4" s="21"/>
    </row>
    <row r="5" spans="1:24" x14ac:dyDescent="0.25">
      <c r="A5" s="34"/>
      <c r="B5" s="34"/>
      <c r="C5" s="34"/>
      <c r="D5" s="34"/>
      <c r="E5" s="34"/>
      <c r="F5" s="35" t="s">
        <v>43</v>
      </c>
      <c r="G5" s="35" t="s">
        <v>43</v>
      </c>
      <c r="H5" s="35" t="s">
        <v>43</v>
      </c>
      <c r="I5" s="35" t="s">
        <v>43</v>
      </c>
      <c r="J5" s="35" t="s">
        <v>43</v>
      </c>
      <c r="K5" s="35" t="s">
        <v>43</v>
      </c>
      <c r="L5" s="35" t="s">
        <v>59</v>
      </c>
      <c r="M5" s="35" t="s">
        <v>59</v>
      </c>
      <c r="N5" s="35" t="s">
        <v>59</v>
      </c>
      <c r="O5" s="35" t="s">
        <v>59</v>
      </c>
      <c r="P5" s="35" t="s">
        <v>59</v>
      </c>
      <c r="Q5" s="35" t="s">
        <v>43</v>
      </c>
      <c r="R5" s="35" t="s">
        <v>43</v>
      </c>
      <c r="S5" s="35" t="s">
        <v>43</v>
      </c>
      <c r="T5" s="35" t="s">
        <v>43</v>
      </c>
      <c r="U5" s="35" t="s">
        <v>43</v>
      </c>
      <c r="V5" s="35" t="s">
        <v>59</v>
      </c>
      <c r="W5" s="34"/>
    </row>
    <row r="6" spans="1:24" s="19" customFormat="1" ht="69.75" customHeight="1" x14ac:dyDescent="0.2">
      <c r="A6" s="2" t="s">
        <v>0</v>
      </c>
      <c r="B6" s="2" t="s">
        <v>40</v>
      </c>
      <c r="C6" s="2" t="s">
        <v>2</v>
      </c>
      <c r="D6" s="2" t="s">
        <v>3</v>
      </c>
      <c r="E6" s="2" t="s">
        <v>4</v>
      </c>
      <c r="F6" s="2" t="s">
        <v>41</v>
      </c>
      <c r="G6" s="2" t="s">
        <v>42</v>
      </c>
      <c r="H6" s="2" t="s">
        <v>116</v>
      </c>
      <c r="I6" s="2" t="s">
        <v>44</v>
      </c>
      <c r="J6" s="2" t="s">
        <v>45</v>
      </c>
      <c r="K6" s="2" t="s">
        <v>46</v>
      </c>
      <c r="L6" s="2" t="s">
        <v>47</v>
      </c>
      <c r="M6" s="22" t="s">
        <v>48</v>
      </c>
      <c r="N6" s="22" t="s">
        <v>49</v>
      </c>
      <c r="O6" s="22" t="s">
        <v>50</v>
      </c>
      <c r="P6" s="22" t="s">
        <v>51</v>
      </c>
      <c r="Q6" s="22" t="s">
        <v>52</v>
      </c>
      <c r="R6" s="22" t="s">
        <v>53</v>
      </c>
      <c r="S6" s="22" t="s">
        <v>54</v>
      </c>
      <c r="T6" s="22" t="s">
        <v>55</v>
      </c>
      <c r="U6" s="22" t="s">
        <v>56</v>
      </c>
      <c r="V6" s="22" t="s">
        <v>57</v>
      </c>
      <c r="W6" s="27" t="s">
        <v>5</v>
      </c>
    </row>
    <row r="7" spans="1:24" ht="20.100000000000001" customHeight="1" x14ac:dyDescent="0.25">
      <c r="A7" s="30" t="s">
        <v>6</v>
      </c>
      <c r="B7" s="44">
        <v>2014</v>
      </c>
      <c r="C7" s="3">
        <v>3.43</v>
      </c>
      <c r="D7" s="25">
        <v>74</v>
      </c>
      <c r="E7" s="23" t="s">
        <v>79</v>
      </c>
      <c r="F7" s="23"/>
      <c r="G7" s="24">
        <v>10</v>
      </c>
      <c r="H7" s="24"/>
      <c r="I7" s="24">
        <v>15</v>
      </c>
      <c r="J7" s="23"/>
      <c r="K7" s="23" t="s">
        <v>96</v>
      </c>
      <c r="L7" s="3">
        <v>14</v>
      </c>
      <c r="M7" s="3"/>
      <c r="N7" s="3">
        <v>10</v>
      </c>
      <c r="O7" s="3"/>
      <c r="P7" s="3"/>
      <c r="Q7" s="3"/>
      <c r="R7" s="3"/>
      <c r="S7" s="3"/>
      <c r="T7" s="3"/>
      <c r="U7" s="3"/>
      <c r="V7" s="3">
        <v>10</v>
      </c>
      <c r="W7" s="26" t="s">
        <v>97</v>
      </c>
    </row>
    <row r="8" spans="1:24" ht="36" customHeight="1" x14ac:dyDescent="0.25">
      <c r="A8" s="30" t="s">
        <v>7</v>
      </c>
      <c r="B8" s="44">
        <v>1078</v>
      </c>
      <c r="C8" s="3">
        <v>2</v>
      </c>
      <c r="D8" s="25">
        <v>43</v>
      </c>
      <c r="E8" s="23" t="s">
        <v>80</v>
      </c>
      <c r="F8" s="23"/>
      <c r="G8" s="23"/>
      <c r="H8" s="23"/>
      <c r="I8" s="23"/>
      <c r="J8" s="23"/>
      <c r="K8" s="23"/>
      <c r="L8" s="3"/>
      <c r="M8" s="3">
        <v>10</v>
      </c>
      <c r="N8" s="3"/>
      <c r="O8" s="3">
        <v>10</v>
      </c>
      <c r="P8" s="3"/>
      <c r="Q8" s="3"/>
      <c r="R8" s="3"/>
      <c r="S8" s="3">
        <v>10</v>
      </c>
      <c r="T8" s="3"/>
      <c r="U8" s="3"/>
      <c r="V8" s="3">
        <v>13</v>
      </c>
      <c r="W8" s="26">
        <f>SUM(M8:V8)</f>
        <v>43</v>
      </c>
    </row>
    <row r="9" spans="1:24" ht="27" customHeight="1" x14ac:dyDescent="0.25">
      <c r="A9" s="30" t="s">
        <v>8</v>
      </c>
      <c r="B9" s="44">
        <v>2880</v>
      </c>
      <c r="C9" s="3">
        <v>5.0999999999999996</v>
      </c>
      <c r="D9" s="25">
        <v>110</v>
      </c>
      <c r="E9" s="23" t="s">
        <v>38</v>
      </c>
      <c r="F9" s="23" t="s">
        <v>113</v>
      </c>
      <c r="G9" s="24">
        <v>10</v>
      </c>
      <c r="H9" s="24"/>
      <c r="I9" s="23" t="s">
        <v>96</v>
      </c>
      <c r="J9" s="24"/>
      <c r="K9" s="24">
        <v>10</v>
      </c>
      <c r="L9" s="3">
        <v>15</v>
      </c>
      <c r="M9" s="3"/>
      <c r="N9" s="3">
        <v>20</v>
      </c>
      <c r="O9" s="3"/>
      <c r="P9" s="3"/>
      <c r="Q9" s="3"/>
      <c r="R9" s="3"/>
      <c r="S9" s="3">
        <v>11</v>
      </c>
      <c r="T9" s="3"/>
      <c r="U9" s="3"/>
      <c r="V9" s="3">
        <v>9</v>
      </c>
      <c r="W9" s="29">
        <v>110</v>
      </c>
    </row>
    <row r="10" spans="1:24" ht="27.75" customHeight="1" x14ac:dyDescent="0.25">
      <c r="A10" s="30" t="s">
        <v>9</v>
      </c>
      <c r="B10" s="44">
        <v>4443</v>
      </c>
      <c r="C10" s="3">
        <v>7.84</v>
      </c>
      <c r="D10" s="25">
        <v>169</v>
      </c>
      <c r="E10" s="23" t="s">
        <v>81</v>
      </c>
      <c r="F10" s="23"/>
      <c r="G10" s="24">
        <v>15</v>
      </c>
      <c r="H10" s="24">
        <v>10</v>
      </c>
      <c r="I10" s="24">
        <v>10</v>
      </c>
      <c r="J10" s="23" t="s">
        <v>114</v>
      </c>
      <c r="K10" s="24"/>
      <c r="L10" s="3">
        <v>16</v>
      </c>
      <c r="M10" s="3">
        <v>15</v>
      </c>
      <c r="N10" s="3"/>
      <c r="O10" s="3">
        <v>15</v>
      </c>
      <c r="P10" s="3"/>
      <c r="Q10" s="3">
        <v>15</v>
      </c>
      <c r="R10" s="3">
        <v>10</v>
      </c>
      <c r="S10" s="3">
        <v>10</v>
      </c>
      <c r="T10" s="3">
        <v>15</v>
      </c>
      <c r="U10" s="3">
        <v>15</v>
      </c>
      <c r="V10" s="3">
        <v>13</v>
      </c>
      <c r="W10" s="26" t="s">
        <v>98</v>
      </c>
      <c r="X10" s="36"/>
    </row>
    <row r="11" spans="1:24" ht="20.100000000000001" customHeight="1" x14ac:dyDescent="0.25">
      <c r="A11" s="30" t="s">
        <v>10</v>
      </c>
      <c r="B11" s="45">
        <v>711</v>
      </c>
      <c r="C11" s="3">
        <v>1.17</v>
      </c>
      <c r="D11" s="25">
        <v>25</v>
      </c>
      <c r="E11" s="23" t="s">
        <v>82</v>
      </c>
      <c r="F11" s="23"/>
      <c r="G11" s="23"/>
      <c r="H11" s="23"/>
      <c r="I11" s="23"/>
      <c r="J11" s="23"/>
      <c r="K11" s="23"/>
      <c r="L11" s="3">
        <v>5</v>
      </c>
      <c r="M11" s="3"/>
      <c r="N11" s="3">
        <v>10</v>
      </c>
      <c r="O11" s="3">
        <v>10</v>
      </c>
      <c r="P11" s="3"/>
      <c r="Q11" s="3"/>
      <c r="R11" s="3"/>
      <c r="S11" s="3"/>
      <c r="T11" s="3"/>
      <c r="U11" s="3"/>
      <c r="V11" s="3"/>
      <c r="W11" s="26" t="s">
        <v>99</v>
      </c>
    </row>
    <row r="12" spans="1:24" ht="25.5" customHeight="1" x14ac:dyDescent="0.25">
      <c r="A12" s="30" t="s">
        <v>11</v>
      </c>
      <c r="B12" s="45">
        <v>717</v>
      </c>
      <c r="C12" s="3">
        <v>1.47</v>
      </c>
      <c r="D12" s="25">
        <v>32</v>
      </c>
      <c r="E12" s="23" t="s">
        <v>83</v>
      </c>
      <c r="F12" s="23"/>
      <c r="G12" s="23"/>
      <c r="H12" s="23"/>
      <c r="I12" s="23"/>
      <c r="J12" s="23" t="s">
        <v>114</v>
      </c>
      <c r="K12" s="23"/>
      <c r="L12" s="3"/>
      <c r="M12" s="3">
        <v>10</v>
      </c>
      <c r="N12" s="3"/>
      <c r="O12" s="3">
        <v>12</v>
      </c>
      <c r="P12" s="3"/>
      <c r="Q12" s="3"/>
      <c r="R12" s="3"/>
      <c r="S12" s="3"/>
      <c r="T12" s="3"/>
      <c r="U12" s="3"/>
      <c r="V12" s="3"/>
      <c r="W12" s="26" t="s">
        <v>100</v>
      </c>
    </row>
    <row r="13" spans="1:24" ht="20.100000000000001" customHeight="1" x14ac:dyDescent="0.25">
      <c r="A13" s="31" t="s">
        <v>12</v>
      </c>
      <c r="B13" s="44">
        <v>1718</v>
      </c>
      <c r="C13" s="3">
        <v>3.05</v>
      </c>
      <c r="D13" s="25">
        <v>66</v>
      </c>
      <c r="E13" s="23" t="s">
        <v>84</v>
      </c>
      <c r="F13" s="23" t="s">
        <v>114</v>
      </c>
      <c r="G13" s="24">
        <v>10</v>
      </c>
      <c r="H13" s="23"/>
      <c r="I13" s="24">
        <v>10</v>
      </c>
      <c r="J13" s="24"/>
      <c r="K13" s="24"/>
      <c r="L13" s="3"/>
      <c r="M13" s="3">
        <v>15</v>
      </c>
      <c r="N13" s="3"/>
      <c r="O13" s="3">
        <v>15</v>
      </c>
      <c r="P13" s="3"/>
      <c r="Q13" s="3"/>
      <c r="R13" s="3"/>
      <c r="S13" s="3">
        <v>6</v>
      </c>
      <c r="T13" s="3"/>
      <c r="U13" s="3"/>
      <c r="V13" s="3"/>
      <c r="W13" s="26" t="s">
        <v>101</v>
      </c>
    </row>
    <row r="14" spans="1:24" ht="27.75" customHeight="1" x14ac:dyDescent="0.25">
      <c r="A14" s="30" t="s">
        <v>13</v>
      </c>
      <c r="B14" s="44">
        <v>1306</v>
      </c>
      <c r="C14" s="3">
        <v>2.4300000000000002</v>
      </c>
      <c r="D14" s="25">
        <v>52</v>
      </c>
      <c r="E14" s="23" t="s">
        <v>85</v>
      </c>
      <c r="F14" s="23"/>
      <c r="G14" s="23"/>
      <c r="H14" s="23" t="s">
        <v>114</v>
      </c>
      <c r="I14" s="23"/>
      <c r="J14" s="23"/>
      <c r="K14" s="23"/>
      <c r="L14" s="3">
        <v>12</v>
      </c>
      <c r="M14" s="3"/>
      <c r="N14" s="3">
        <v>10</v>
      </c>
      <c r="O14" s="3">
        <v>10</v>
      </c>
      <c r="P14" s="3"/>
      <c r="Q14" s="3"/>
      <c r="R14" s="3"/>
      <c r="S14" s="3"/>
      <c r="T14" s="3"/>
      <c r="U14" s="3"/>
      <c r="V14" s="3">
        <v>10</v>
      </c>
      <c r="W14" s="26" t="s">
        <v>102</v>
      </c>
    </row>
    <row r="15" spans="1:24" ht="30.75" customHeight="1" x14ac:dyDescent="0.25">
      <c r="A15" s="30" t="s">
        <v>14</v>
      </c>
      <c r="B15" s="44">
        <v>2497</v>
      </c>
      <c r="C15" s="3">
        <v>4.72</v>
      </c>
      <c r="D15" s="25">
        <v>102</v>
      </c>
      <c r="E15" s="23" t="s">
        <v>86</v>
      </c>
      <c r="F15" s="23"/>
      <c r="G15" s="23"/>
      <c r="H15" s="23"/>
      <c r="I15" s="23"/>
      <c r="J15" s="24">
        <v>15</v>
      </c>
      <c r="K15" s="24"/>
      <c r="L15" s="3">
        <v>15</v>
      </c>
      <c r="M15" s="3">
        <v>10</v>
      </c>
      <c r="N15" s="3">
        <v>10</v>
      </c>
      <c r="O15" s="3">
        <v>15</v>
      </c>
      <c r="P15" s="3"/>
      <c r="Q15" s="3">
        <v>15</v>
      </c>
      <c r="R15" s="3">
        <v>12</v>
      </c>
      <c r="S15" s="3"/>
      <c r="T15" s="3">
        <v>10</v>
      </c>
      <c r="U15" s="3"/>
      <c r="V15" s="3"/>
      <c r="W15" s="26" t="s">
        <v>103</v>
      </c>
    </row>
    <row r="16" spans="1:24" ht="36" customHeight="1" x14ac:dyDescent="0.25">
      <c r="A16" s="30" t="s">
        <v>15</v>
      </c>
      <c r="B16" s="44">
        <v>2482</v>
      </c>
      <c r="C16" s="3">
        <v>4.7699999999999996</v>
      </c>
      <c r="D16" s="25">
        <v>103</v>
      </c>
      <c r="E16" s="23" t="s">
        <v>87</v>
      </c>
      <c r="F16" s="23"/>
      <c r="G16" s="23"/>
      <c r="H16" s="23" t="s">
        <v>96</v>
      </c>
      <c r="I16" s="23"/>
      <c r="J16" s="23"/>
      <c r="K16" s="24">
        <v>15</v>
      </c>
      <c r="L16" s="3"/>
      <c r="M16" s="3">
        <v>10</v>
      </c>
      <c r="N16" s="3"/>
      <c r="O16" s="3">
        <v>10</v>
      </c>
      <c r="P16" s="3"/>
      <c r="Q16" s="3">
        <v>10</v>
      </c>
      <c r="R16" s="3"/>
      <c r="S16" s="3">
        <v>15</v>
      </c>
      <c r="T16" s="3"/>
      <c r="U16" s="3">
        <v>13</v>
      </c>
      <c r="V16" s="3">
        <v>15</v>
      </c>
      <c r="W16" s="26" t="s">
        <v>104</v>
      </c>
    </row>
    <row r="17" spans="1:23" ht="31.5" customHeight="1" x14ac:dyDescent="0.25">
      <c r="A17" s="49" t="s">
        <v>16</v>
      </c>
      <c r="B17" s="50">
        <v>1236</v>
      </c>
      <c r="C17" s="51">
        <v>2.5</v>
      </c>
      <c r="D17" s="52">
        <v>54</v>
      </c>
      <c r="E17" s="53" t="s">
        <v>88</v>
      </c>
      <c r="F17" s="53"/>
      <c r="G17" s="53"/>
      <c r="H17" s="53" t="s">
        <v>114</v>
      </c>
      <c r="I17" s="53"/>
      <c r="J17" s="53" t="s">
        <v>114</v>
      </c>
      <c r="K17" s="53"/>
      <c r="L17" s="51">
        <v>10</v>
      </c>
      <c r="M17" s="51"/>
      <c r="N17" s="51">
        <v>15</v>
      </c>
      <c r="O17" s="51"/>
      <c r="P17" s="51"/>
      <c r="Q17" s="51"/>
      <c r="R17" s="51"/>
      <c r="S17" s="51"/>
      <c r="T17" s="51"/>
      <c r="U17" s="51"/>
      <c r="V17" s="51">
        <v>9</v>
      </c>
      <c r="W17" s="54" t="s">
        <v>105</v>
      </c>
    </row>
    <row r="18" spans="1:23" ht="24.75" customHeight="1" x14ac:dyDescent="0.25">
      <c r="A18" s="30" t="s">
        <v>17</v>
      </c>
      <c r="B18" s="45">
        <v>240</v>
      </c>
      <c r="C18" s="3">
        <v>0.4</v>
      </c>
      <c r="D18" s="25">
        <v>9</v>
      </c>
      <c r="E18" s="23" t="s">
        <v>36</v>
      </c>
      <c r="F18" s="23"/>
      <c r="G18" s="23"/>
      <c r="H18" s="23"/>
      <c r="I18" s="23"/>
      <c r="J18" s="23"/>
      <c r="K18" s="23"/>
      <c r="L18" s="3"/>
      <c r="M18" s="3"/>
      <c r="N18" s="3"/>
      <c r="O18" s="3">
        <v>9</v>
      </c>
      <c r="P18" s="3"/>
      <c r="Q18" s="3"/>
      <c r="R18" s="3"/>
      <c r="S18" s="3"/>
      <c r="T18" s="3"/>
      <c r="U18" s="3"/>
      <c r="V18" s="3"/>
      <c r="W18" s="26" t="s">
        <v>106</v>
      </c>
    </row>
    <row r="19" spans="1:23" ht="28.5" customHeight="1" x14ac:dyDescent="0.25">
      <c r="A19" s="30" t="s">
        <v>19</v>
      </c>
      <c r="B19" s="45">
        <v>983</v>
      </c>
      <c r="C19" s="3">
        <v>1.7</v>
      </c>
      <c r="D19" s="25">
        <v>37</v>
      </c>
      <c r="E19" s="23" t="s">
        <v>89</v>
      </c>
      <c r="F19" s="23"/>
      <c r="G19" s="23"/>
      <c r="H19" s="23"/>
      <c r="I19" s="24"/>
      <c r="J19" s="23" t="s">
        <v>114</v>
      </c>
      <c r="K19" s="23"/>
      <c r="L19" s="3">
        <v>10</v>
      </c>
      <c r="M19" s="3"/>
      <c r="N19" s="3"/>
      <c r="O19" s="3">
        <v>10</v>
      </c>
      <c r="P19" s="3"/>
      <c r="Q19" s="3"/>
      <c r="R19" s="3"/>
      <c r="S19" s="3"/>
      <c r="T19" s="3"/>
      <c r="U19" s="3">
        <v>7</v>
      </c>
      <c r="V19" s="3"/>
      <c r="W19" s="26" t="s">
        <v>107</v>
      </c>
    </row>
    <row r="20" spans="1:23" ht="28.5" customHeight="1" x14ac:dyDescent="0.25">
      <c r="A20" s="30" t="s">
        <v>20</v>
      </c>
      <c r="B20" s="44">
        <v>1639</v>
      </c>
      <c r="C20" s="3">
        <v>3.13</v>
      </c>
      <c r="D20" s="25">
        <v>68</v>
      </c>
      <c r="E20" s="23" t="s">
        <v>90</v>
      </c>
      <c r="F20" s="23"/>
      <c r="G20" s="23"/>
      <c r="H20" s="23" t="s">
        <v>115</v>
      </c>
      <c r="I20" s="23"/>
      <c r="J20" s="23"/>
      <c r="K20" s="23" t="s">
        <v>114</v>
      </c>
      <c r="L20" s="3"/>
      <c r="M20" s="3">
        <v>10</v>
      </c>
      <c r="N20" s="3">
        <v>10</v>
      </c>
      <c r="O20" s="3"/>
      <c r="P20" s="3">
        <v>30</v>
      </c>
      <c r="Q20" s="3"/>
      <c r="R20" s="3"/>
      <c r="S20" s="3"/>
      <c r="T20" s="3"/>
      <c r="U20" s="3"/>
      <c r="V20" s="3"/>
      <c r="W20" s="26" t="s">
        <v>108</v>
      </c>
    </row>
    <row r="21" spans="1:23" ht="33" customHeight="1" x14ac:dyDescent="0.25">
      <c r="A21" s="30" t="s">
        <v>21</v>
      </c>
      <c r="B21" s="44">
        <v>2184</v>
      </c>
      <c r="C21" s="3">
        <v>3.8</v>
      </c>
      <c r="D21" s="25">
        <v>82</v>
      </c>
      <c r="E21" s="23" t="s">
        <v>91</v>
      </c>
      <c r="F21" s="23"/>
      <c r="G21" s="23"/>
      <c r="H21" s="23"/>
      <c r="I21" s="24"/>
      <c r="J21" s="23" t="s">
        <v>113</v>
      </c>
      <c r="K21" s="24"/>
      <c r="L21" s="3">
        <v>20</v>
      </c>
      <c r="M21" s="3"/>
      <c r="N21" s="3">
        <v>20</v>
      </c>
      <c r="O21" s="3"/>
      <c r="P21" s="3"/>
      <c r="Q21" s="3">
        <v>12</v>
      </c>
      <c r="R21" s="3"/>
      <c r="S21" s="3"/>
      <c r="T21" s="3">
        <v>10</v>
      </c>
      <c r="U21" s="3"/>
      <c r="V21" s="3"/>
      <c r="W21" s="26" t="s">
        <v>109</v>
      </c>
    </row>
    <row r="22" spans="1:23" ht="20.100000000000001" customHeight="1" x14ac:dyDescent="0.25">
      <c r="A22" s="30" t="s">
        <v>22</v>
      </c>
      <c r="B22" s="44">
        <v>3705</v>
      </c>
      <c r="C22" s="3">
        <v>7</v>
      </c>
      <c r="D22" s="25">
        <v>151</v>
      </c>
      <c r="E22" s="23" t="s">
        <v>92</v>
      </c>
      <c r="F22" s="23" t="s">
        <v>114</v>
      </c>
      <c r="G22" s="24">
        <v>15</v>
      </c>
      <c r="H22" s="24">
        <v>10</v>
      </c>
      <c r="I22" s="23"/>
      <c r="J22" s="24"/>
      <c r="K22" s="24">
        <v>10</v>
      </c>
      <c r="L22" s="3">
        <v>15</v>
      </c>
      <c r="M22" s="3">
        <v>20</v>
      </c>
      <c r="N22" s="3">
        <v>15</v>
      </c>
      <c r="O22" s="3">
        <v>11</v>
      </c>
      <c r="P22" s="3"/>
      <c r="Q22" s="3">
        <v>10</v>
      </c>
      <c r="R22" s="3">
        <v>15</v>
      </c>
      <c r="S22" s="3"/>
      <c r="T22" s="3"/>
      <c r="U22" s="3"/>
      <c r="V22" s="3">
        <v>20</v>
      </c>
      <c r="W22" s="26" t="s">
        <v>110</v>
      </c>
    </row>
    <row r="23" spans="1:23" ht="30" customHeight="1" x14ac:dyDescent="0.25">
      <c r="A23" s="30" t="s">
        <v>23</v>
      </c>
      <c r="B23" s="44">
        <v>1110</v>
      </c>
      <c r="C23" s="3">
        <v>1.88</v>
      </c>
      <c r="D23" s="25">
        <v>41</v>
      </c>
      <c r="E23" s="23" t="s">
        <v>93</v>
      </c>
      <c r="F23" s="23"/>
      <c r="G23" s="23"/>
      <c r="H23" s="23"/>
      <c r="I23" s="23"/>
      <c r="J23" s="23"/>
      <c r="K23" s="23"/>
      <c r="L23" s="3">
        <v>10</v>
      </c>
      <c r="M23" s="3">
        <v>15</v>
      </c>
      <c r="N23" s="3">
        <v>10</v>
      </c>
      <c r="O23" s="3">
        <v>6</v>
      </c>
      <c r="P23" s="3"/>
      <c r="Q23" s="3"/>
      <c r="R23" s="3"/>
      <c r="S23" s="3"/>
      <c r="T23" s="3"/>
      <c r="U23" s="3"/>
      <c r="V23" s="3"/>
      <c r="W23" s="26" t="s">
        <v>111</v>
      </c>
    </row>
    <row r="24" spans="1:23" ht="41.25" customHeight="1" x14ac:dyDescent="0.25">
      <c r="A24" s="30" t="s">
        <v>25</v>
      </c>
      <c r="B24" s="44">
        <v>25146</v>
      </c>
      <c r="C24" s="3">
        <v>43.61</v>
      </c>
      <c r="D24" s="25">
        <v>942</v>
      </c>
      <c r="E24" s="23" t="s">
        <v>94</v>
      </c>
      <c r="F24" s="24">
        <v>30</v>
      </c>
      <c r="G24" s="24">
        <v>40</v>
      </c>
      <c r="H24" s="24">
        <v>37</v>
      </c>
      <c r="I24" s="24">
        <v>50</v>
      </c>
      <c r="J24" s="24">
        <v>25</v>
      </c>
      <c r="K24" s="24">
        <v>40</v>
      </c>
      <c r="L24" s="3">
        <v>83</v>
      </c>
      <c r="M24" s="3">
        <v>110</v>
      </c>
      <c r="N24" s="3">
        <v>95</v>
      </c>
      <c r="O24" s="3">
        <v>92</v>
      </c>
      <c r="P24" s="3"/>
      <c r="Q24" s="3">
        <v>38</v>
      </c>
      <c r="R24" s="3">
        <v>63</v>
      </c>
      <c r="S24" s="3">
        <v>48</v>
      </c>
      <c r="T24" s="3">
        <v>65</v>
      </c>
      <c r="U24" s="3">
        <v>65</v>
      </c>
      <c r="V24" s="3">
        <v>61</v>
      </c>
      <c r="W24" s="26" t="s">
        <v>112</v>
      </c>
    </row>
    <row r="25" spans="1:23" ht="20.100000000000001" customHeight="1" x14ac:dyDescent="0.25">
      <c r="A25" s="31" t="s">
        <v>5</v>
      </c>
      <c r="B25" s="44">
        <v>56089</v>
      </c>
      <c r="C25" s="27">
        <f>SUM(C7:C24)</f>
        <v>100</v>
      </c>
      <c r="D25" s="27">
        <f>SUM(D7:D24)</f>
        <v>2160</v>
      </c>
      <c r="E25" s="28" t="s">
        <v>95</v>
      </c>
      <c r="F25" s="33">
        <v>70</v>
      </c>
      <c r="G25" s="28" t="s">
        <v>71</v>
      </c>
      <c r="H25" s="28" t="s">
        <v>71</v>
      </c>
      <c r="I25" s="28" t="s">
        <v>71</v>
      </c>
      <c r="J25" s="28" t="s">
        <v>71</v>
      </c>
      <c r="K25" s="28" t="s">
        <v>71</v>
      </c>
      <c r="L25" s="2">
        <v>225</v>
      </c>
      <c r="M25" s="29">
        <v>225</v>
      </c>
      <c r="N25" s="29">
        <v>225</v>
      </c>
      <c r="O25" s="29">
        <v>225</v>
      </c>
      <c r="P25" s="29">
        <v>30</v>
      </c>
      <c r="Q25" s="29">
        <v>100</v>
      </c>
      <c r="R25" s="29">
        <v>100</v>
      </c>
      <c r="S25" s="29">
        <v>100</v>
      </c>
      <c r="T25" s="29">
        <v>100</v>
      </c>
      <c r="U25" s="29">
        <v>100</v>
      </c>
      <c r="V25" s="29">
        <v>160</v>
      </c>
      <c r="W25" s="28" t="s">
        <v>72</v>
      </c>
    </row>
    <row r="26" spans="1:23" x14ac:dyDescent="0.25">
      <c r="R26" s="20" t="s">
        <v>39</v>
      </c>
    </row>
  </sheetData>
  <pageMargins left="0.7" right="0.7" top="0.75" bottom="0.75" header="0.3" footer="0.3"/>
  <pageSetup paperSize="9" scale="43" orientation="landscape" r:id="rId1"/>
  <ignoredErrors>
    <ignoredError sqref="E11:E12 E19 E23" twoDigitTextYear="1"/>
    <ignoredError sqref="H25 J25:K25 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Юбилейный</vt:lpstr>
      <vt:lpstr>Лесное озеро</vt:lpstr>
      <vt:lpstr>Чайка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2021-01-21T23:27:40Z</dcterms:modified>
</cp:coreProperties>
</file>